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Comentarios 20200623\01 Potencial de mitigacion\Sector Eléctrico\"/>
    </mc:Choice>
  </mc:AlternateContent>
  <xr:revisionPtr revIDLastSave="0" documentId="13_ncr:1_{7F3D5DB8-7C6B-49E6-8B09-C03606B0570C}" xr6:coauthVersionLast="45" xr6:coauthVersionMax="45" xr10:uidLastSave="{00000000-0000-0000-0000-000000000000}"/>
  <bookViews>
    <workbookView xWindow="20370" yWindow="-120" windowWidth="29040" windowHeight="16440" xr2:uid="{3D8D2F38-A77C-4A20-8090-C6F1060C37C2}"/>
  </bookViews>
  <sheets>
    <sheet name="usuarios en tarifa GDM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8" i="1"/>
  <c r="F47" i="1"/>
  <c r="F46" i="1"/>
  <c r="F45" i="1"/>
  <c r="F44" i="1"/>
  <c r="F27" i="1" l="1"/>
  <c r="F26" i="1" l="1"/>
  <c r="F25" i="1"/>
  <c r="F24" i="1"/>
  <c r="F23" i="1"/>
  <c r="F22" i="1"/>
  <c r="F21" i="1"/>
  <c r="F20" i="1"/>
  <c r="F19" i="1"/>
</calcChain>
</file>

<file path=xl/sharedStrings.xml><?xml version="1.0" encoding="utf-8"?>
<sst xmlns="http://schemas.openxmlformats.org/spreadsheetml/2006/main" count="40" uniqueCount="23">
  <si>
    <t>Nacional</t>
  </si>
  <si>
    <t>PDBT</t>
  </si>
  <si>
    <t>Chihuahua</t>
  </si>
  <si>
    <t xml:space="preserve">GWh </t>
  </si>
  <si>
    <t>Todas las tarifas</t>
  </si>
  <si>
    <t>OM</t>
  </si>
  <si>
    <t>HM</t>
  </si>
  <si>
    <t>Año</t>
  </si>
  <si>
    <t>Fuente:</t>
  </si>
  <si>
    <t>Tabla 3. Usuarios potenciales y consumo eléctrico por entidad federativa de usuarios MiPyMEs</t>
  </si>
  <si>
    <t>C:\Users\Luisa\Desktop\AKR\PECC Copy\00 Comentarios 20200623\Info adicional\Estudio-de-Mercado-GDFV-para-PyMES-2019(1).pdf</t>
  </si>
  <si>
    <t>Iniciativa Climática de México, A.C. e Instituto Nacional de Electricidad y Energías Limpias (2018) Estudio de mercado de tecnología solar fotovoltaica distribuida para MiPyMEs</t>
  </si>
  <si>
    <t>GDMTH (kWh)</t>
  </si>
  <si>
    <t>GDMTH (GWh)</t>
  </si>
  <si>
    <t>COMISION FEDERAL DE ELECTRICIDAD</t>
  </si>
  <si>
    <t>CONSUMO DE ELECTRICIDAD POR MUNICIPIO (kWh)</t>
  </si>
  <si>
    <t>Dirección de Suministro Básico</t>
  </si>
  <si>
    <t>Usuarios y Consumo por Municipio</t>
  </si>
  <si>
    <t>https://consultapublicamx.inai.org.mx/vut-web/faces/view/consultaPublica.xhtml#tarjetaInformativa</t>
  </si>
  <si>
    <t>Ultimo dato en la columna G del archivo C:\Users\Luisa\Desktop\AKR\PECC Copy\00 Comentarios 20200623\Info adicional\2019_UsuariosyConsumoporMunicipio_Ene\UVP por Municipio 2019 DA.xlsx</t>
  </si>
  <si>
    <t>Usuarios en tarifa DAC</t>
  </si>
  <si>
    <t>Usuarios en tarifa GDMTH</t>
  </si>
  <si>
    <t>Estimación de usuarios en tarifa GDMTH y 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</si>
</sst>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/>
    <xf numFmtId="0" fontId="2" fillId="2" borderId="0" xfId="1" applyFill="1" applyBorder="1"/>
    <xf numFmtId="0" fontId="0" fillId="2" borderId="4" xfId="0" applyFill="1" applyBorder="1"/>
    <xf numFmtId="0" fontId="3" fillId="2" borderId="5" xfId="0" applyFont="1" applyFill="1" applyBorder="1"/>
    <xf numFmtId="10" fontId="0" fillId="2" borderId="5" xfId="0" applyNumberFormat="1" applyFill="1" applyBorder="1"/>
    <xf numFmtId="0" fontId="0" fillId="2" borderId="7" xfId="0" applyFill="1" applyBorder="1" applyAlignment="1">
      <alignment horizontal="right" inden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'usuarios en tarifa GDMTH'!$F$18</c:f>
              <c:strCache>
                <c:ptCount val="1"/>
                <c:pt idx="0">
                  <c:v>GDMTH (GWh)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forward val="1"/>
            <c:backward val="1"/>
            <c:dispRSqr val="0"/>
            <c:dispEq val="0"/>
          </c:trendline>
          <c:xVal>
            <c:numRef>
              <c:f>'usuarios en tarifa GDMTH'!$E$19:$E$27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xVal>
          <c:yVal>
            <c:numRef>
              <c:f>'usuarios en tarifa GDMTH'!$F$19:$F$27</c:f>
              <c:numCache>
                <c:formatCode>General</c:formatCode>
                <c:ptCount val="9"/>
                <c:pt idx="0">
                  <c:v>3220.329256</c:v>
                </c:pt>
                <c:pt idx="1">
                  <c:v>3349.6316019999999</c:v>
                </c:pt>
                <c:pt idx="2">
                  <c:v>3424.7913859999999</c:v>
                </c:pt>
                <c:pt idx="3">
                  <c:v>3509.7251460000002</c:v>
                </c:pt>
                <c:pt idx="4">
                  <c:v>3509.7251460000002</c:v>
                </c:pt>
                <c:pt idx="5">
                  <c:v>3683.5790350000002</c:v>
                </c:pt>
                <c:pt idx="6">
                  <c:v>3675.5195840000001</c:v>
                </c:pt>
                <c:pt idx="7">
                  <c:v>3916.6098489999999</c:v>
                </c:pt>
                <c:pt idx="8">
                  <c:v>3998.3443050000001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80-4511-99BE-C0F35907D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714600"/>
        <c:axId val="544710992"/>
      </c:scatterChart>
      <c:valAx>
        <c:axId val="544714600"/>
        <c:scaling>
          <c:orientation val="minMax"/>
          <c:max val="2019"/>
          <c:min val="2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4710992"/>
        <c:crosses val="autoZero"/>
        <c:crossBetween val="midCat"/>
        <c:majorUnit val="1"/>
      </c:valAx>
      <c:valAx>
        <c:axId val="544710992"/>
        <c:scaling>
          <c:orientation val="minMax"/>
          <c:max val="5000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Consumo eléctrico (GWh)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4714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'usuarios en tarifa GDMTH'!$F$43</c:f>
              <c:strCache>
                <c:ptCount val="1"/>
                <c:pt idx="0">
                  <c:v>GDMTH (GWh)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'usuarios en tarifa GDMTH'!$E$44:$E$52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xVal>
          <c:yVal>
            <c:numRef>
              <c:f>'usuarios en tarifa GDMTH'!$F$44:$F$52</c:f>
              <c:numCache>
                <c:formatCode>General</c:formatCode>
                <c:ptCount val="9"/>
                <c:pt idx="0">
                  <c:v>66.668510999999995</c:v>
                </c:pt>
                <c:pt idx="1">
                  <c:v>64.566732000000002</c:v>
                </c:pt>
                <c:pt idx="2">
                  <c:v>60.318632000000001</c:v>
                </c:pt>
                <c:pt idx="3">
                  <c:v>61.460217999999998</c:v>
                </c:pt>
                <c:pt idx="4">
                  <c:v>61.460217999999998</c:v>
                </c:pt>
                <c:pt idx="5">
                  <c:v>54.417476000000001</c:v>
                </c:pt>
                <c:pt idx="6">
                  <c:v>56.682737000000003</c:v>
                </c:pt>
                <c:pt idx="7">
                  <c:v>84.896117000000004</c:v>
                </c:pt>
                <c:pt idx="8">
                  <c:v>54.494306999999999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C5-464E-B751-9DFD5193396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forward val="1"/>
            <c:backward val="1"/>
            <c:dispRSqr val="0"/>
            <c:dispEq val="0"/>
          </c:trendline>
          <c:xVal>
            <c:numRef>
              <c:f>'usuarios en tarifa GDMTH'!$O$44:$O$51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2018</c:v>
                </c:pt>
              </c:numCache>
            </c:numRef>
          </c:xVal>
          <c:yVal>
            <c:numRef>
              <c:f>'usuarios en tarifa GDMTH'!$P$44:$P$51</c:f>
              <c:numCache>
                <c:formatCode>General</c:formatCode>
                <c:ptCount val="8"/>
                <c:pt idx="0">
                  <c:v>66.668510999999995</c:v>
                </c:pt>
                <c:pt idx="1">
                  <c:v>64.566732000000002</c:v>
                </c:pt>
                <c:pt idx="2">
                  <c:v>60.318632000000001</c:v>
                </c:pt>
                <c:pt idx="3">
                  <c:v>61.460217999999998</c:v>
                </c:pt>
                <c:pt idx="4">
                  <c:v>61.460217999999998</c:v>
                </c:pt>
                <c:pt idx="5">
                  <c:v>54.417476000000001</c:v>
                </c:pt>
                <c:pt idx="6">
                  <c:v>56.682737000000003</c:v>
                </c:pt>
                <c:pt idx="7">
                  <c:v>54.494306999999999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C5-464E-B751-9DFD5193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714600"/>
        <c:axId val="544710992"/>
      </c:scatterChart>
      <c:valAx>
        <c:axId val="544714600"/>
        <c:scaling>
          <c:orientation val="minMax"/>
          <c:max val="2019"/>
          <c:min val="2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4710992"/>
        <c:crosses val="autoZero"/>
        <c:crossBetween val="midCat"/>
        <c:majorUnit val="1"/>
        <c:minorUnit val="0.5"/>
      </c:valAx>
      <c:valAx>
        <c:axId val="54471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Consumo eléctrico (GWh)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4714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141765</xdr:colOff>
      <xdr:row>17</xdr:row>
      <xdr:rowOff>58956</xdr:rowOff>
    </xdr:from>
    <xdr:to>
      <xdr:col>12</xdr:col>
      <xdr:colOff>153840</xdr:colOff>
      <xdr:row>31</xdr:row>
      <xdr:rowOff>135156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2143D6-15B4-4A37-9C1E-9644EDBA2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136571</xdr:colOff>
      <xdr:row>42</xdr:row>
      <xdr:rowOff>44235</xdr:rowOff>
    </xdr:from>
    <xdr:to>
      <xdr:col>12</xdr:col>
      <xdr:colOff>148646</xdr:colOff>
      <xdr:row>56</xdr:row>
      <xdr:rowOff>120435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704428-7A2C-422A-89F4-10B6E8EAD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0.72184</cdr:x>
      <cdr:y>0.67129</cdr:y>
    </cdr:from>
    <cdr:to>
      <cdr:x>0.93126</cdr:x>
      <cdr:y>0.77017</cdr:y>
    </cdr:to>
    <cdr:sp macro="" textlink="">
      <cdr:nvSpPr>
        <cdr:cNvPr id="3" name="Cuadro de texto 44">
          <a:extLst xmlns:a="http://schemas.openxmlformats.org/drawingml/2006/main">
            <a:ext uri="{FF2B5EF4-FFF2-40B4-BE49-F238E27FC236}">
              <a16:creationId xmlns:a16="http://schemas.microsoft.com/office/drawing/2014/main" id="{C7BE1A53-F856-44E1-A3A7-874F0E11A115}"/>
            </a:ext>
          </a:extLst>
        </cdr:cNvPr>
        <cdr:cNvSpPr txBox="1"/>
      </cdr:nvSpPr>
      <cdr:spPr>
        <a:xfrm xmlns:a="http://schemas.openxmlformats.org/drawingml/2006/main">
          <a:off x="3315830" y="1841489"/>
          <a:ext cx="961992" cy="2712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solidFill>
            <a:prstClr val="black"/>
          </a:solidFill>
        </a:ln>
      </cdr:spPr>
      <cdr:txBody>
        <a:bodyPr xmlns:a="http://schemas.openxmlformats.org/drawingml/2006/main" rot="0" spcFirstLastPara="0" vert="horz" wrap="square" lIns="0" tIns="45720" rIns="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 algn="ctr">
            <a:lnSpc>
              <a:spcPct val="115000"/>
            </a:lnSpc>
            <a:spcAft>
              <a:spcPts val="600"/>
            </a:spcAft>
          </a:pPr>
          <a:r>
            <a:rPr lang="en-US" sz="10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GDMTH</a:t>
          </a:r>
          <a:endParaRPr lang="es-MX" sz="14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0.71783</cdr:x>
      <cdr:y>0.67112</cdr:y>
    </cdr:from>
    <cdr:to>
      <cdr:x>0.92725</cdr:x>
      <cdr:y>0.77</cdr:y>
    </cdr:to>
    <cdr:sp macro="" textlink="">
      <cdr:nvSpPr>
        <cdr:cNvPr id="2" name="Cuadro de texto 44">
          <a:extLst xmlns:a="http://schemas.openxmlformats.org/drawingml/2006/main">
            <a:ext uri="{FF2B5EF4-FFF2-40B4-BE49-F238E27FC236}">
              <a16:creationId xmlns:a16="http://schemas.microsoft.com/office/drawing/2014/main" id="{4F92A60F-769E-47D3-9ED9-65A2BE81CC8C}"/>
            </a:ext>
          </a:extLst>
        </cdr:cNvPr>
        <cdr:cNvSpPr txBox="1"/>
      </cdr:nvSpPr>
      <cdr:spPr>
        <a:xfrm xmlns:a="http://schemas.openxmlformats.org/drawingml/2006/main">
          <a:off x="3297431" y="1841022"/>
          <a:ext cx="961992" cy="27124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solidFill>
            <a:prstClr val="black"/>
          </a:solidFill>
        </a:ln>
      </cdr:spPr>
      <cdr:txBody>
        <a:bodyPr xmlns:a="http://schemas.openxmlformats.org/drawingml/2006/main" rot="0" spcFirstLastPara="0" vert="horz" wrap="square" lIns="0" tIns="45720" rIns="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ct val="115000"/>
            </a:lnSpc>
            <a:spcAft>
              <a:spcPts val="600"/>
            </a:spcAft>
          </a:pPr>
          <a:r>
            <a:rPr lang="en-US" sz="10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Tarifa DAC</a:t>
          </a:r>
          <a:endParaRPr lang="es-MX" sz="14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onsultapublicamx.inai.org.mx/vut-web/faces/view/consultaPublica.xhtml" TargetMode="External"/><Relationship Id="rId1" Type="http://schemas.openxmlformats.org/officeDocument/2006/relationships/hyperlink" Target="https://consultapublicamx.inai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74F0-8355-4996-9837-7AE3727F4B0A}">
  <dimension ref="B1:P60"/>
  <sheetViews>
    <sheetView tabSelected="1" zoomScaleNormal="100" workbookViewId="0">
      <selection activeCell="O17" sqref="O17"/>
    </sheetView>
  </sheetViews>
  <sheetFormatPr baseColWidth="10" defaultRowHeight="15" x14ac:dyDescent="0.25"/>
  <cols>
    <col min="3" max="3" width="9" customWidth="1"/>
    <col min="4" max="10" width="15.28515625" customWidth="1"/>
  </cols>
  <sheetData>
    <row r="1" spans="2:13" ht="23.25" x14ac:dyDescent="0.35">
      <c r="B1" s="1" t="s">
        <v>22</v>
      </c>
    </row>
    <row r="2" spans="2:13" ht="23.25" x14ac:dyDescent="0.35">
      <c r="B2" s="1"/>
    </row>
    <row r="3" spans="2:13" ht="23.25" x14ac:dyDescent="0.35">
      <c r="B3" s="1"/>
      <c r="C3" s="26" t="s">
        <v>7</v>
      </c>
      <c r="D3" s="24" t="s">
        <v>0</v>
      </c>
      <c r="E3" s="24"/>
      <c r="F3" s="24"/>
      <c r="G3" s="24"/>
      <c r="H3" s="24" t="s">
        <v>2</v>
      </c>
      <c r="I3" s="24"/>
      <c r="J3" s="24"/>
      <c r="K3" s="24"/>
    </row>
    <row r="4" spans="2:13" x14ac:dyDescent="0.25">
      <c r="C4" s="27"/>
      <c r="D4" s="25" t="s">
        <v>3</v>
      </c>
      <c r="E4" s="25"/>
      <c r="F4" s="25"/>
      <c r="G4" s="25"/>
      <c r="H4" s="25" t="s">
        <v>3</v>
      </c>
      <c r="I4" s="25"/>
      <c r="J4" s="25"/>
      <c r="K4" s="25"/>
    </row>
    <row r="5" spans="2:13" x14ac:dyDescent="0.25">
      <c r="C5" s="7"/>
      <c r="D5" s="4" t="s">
        <v>4</v>
      </c>
      <c r="E5" s="5" t="s">
        <v>1</v>
      </c>
      <c r="F5" s="5" t="s">
        <v>5</v>
      </c>
      <c r="G5" s="5" t="s">
        <v>6</v>
      </c>
      <c r="H5" s="4" t="s">
        <v>4</v>
      </c>
      <c r="I5" s="5" t="s">
        <v>1</v>
      </c>
      <c r="J5" s="5" t="s">
        <v>5</v>
      </c>
      <c r="K5" s="5" t="s">
        <v>6</v>
      </c>
    </row>
    <row r="6" spans="2:13" x14ac:dyDescent="0.25">
      <c r="C6" s="7"/>
      <c r="D6" s="4"/>
      <c r="E6" s="4"/>
      <c r="F6" s="4"/>
      <c r="G6" s="4"/>
      <c r="H6" s="4"/>
      <c r="I6" s="4"/>
      <c r="J6" s="4"/>
      <c r="K6" s="4"/>
    </row>
    <row r="7" spans="2:13" x14ac:dyDescent="0.25">
      <c r="C7" s="7"/>
      <c r="D7" s="4"/>
      <c r="E7" s="4"/>
      <c r="F7" s="4"/>
      <c r="G7" s="4"/>
      <c r="H7" s="4"/>
      <c r="I7" s="4"/>
      <c r="J7" s="4"/>
      <c r="K7" s="4"/>
    </row>
    <row r="8" spans="2:13" x14ac:dyDescent="0.25">
      <c r="C8" s="8">
        <v>2014</v>
      </c>
      <c r="D8" s="6">
        <v>208015</v>
      </c>
      <c r="E8" s="6">
        <v>12274</v>
      </c>
      <c r="F8" s="6">
        <v>13883</v>
      </c>
      <c r="G8" s="6">
        <v>64294</v>
      </c>
      <c r="H8" s="6"/>
      <c r="I8" s="6"/>
      <c r="J8" s="6"/>
      <c r="K8" s="6"/>
    </row>
    <row r="9" spans="2:13" x14ac:dyDescent="0.25">
      <c r="C9" s="8">
        <v>2017</v>
      </c>
      <c r="D9" s="4"/>
      <c r="E9" s="6">
        <v>13432</v>
      </c>
      <c r="F9" s="6">
        <v>14841.599</v>
      </c>
      <c r="G9" s="6">
        <v>70107.957999999999</v>
      </c>
      <c r="H9" s="4"/>
      <c r="I9" s="6">
        <v>349.13200000000001</v>
      </c>
      <c r="J9" s="6">
        <v>721.48199999999997</v>
      </c>
      <c r="K9" s="6">
        <v>4009.4459999999999</v>
      </c>
    </row>
    <row r="10" spans="2:13" x14ac:dyDescent="0.25">
      <c r="C10" t="s">
        <v>8</v>
      </c>
      <c r="D10" t="s">
        <v>9</v>
      </c>
    </row>
    <row r="11" spans="2:13" x14ac:dyDescent="0.25">
      <c r="D11" t="s">
        <v>11</v>
      </c>
      <c r="F11" s="2"/>
      <c r="G11" s="2"/>
    </row>
    <row r="12" spans="2:13" x14ac:dyDescent="0.25">
      <c r="D12" t="s">
        <v>10</v>
      </c>
    </row>
    <row r="13" spans="2:13" x14ac:dyDescent="0.25">
      <c r="H13" s="3"/>
    </row>
    <row r="15" spans="2:13" ht="15.75" thickBot="1" x14ac:dyDescent="0.3"/>
    <row r="16" spans="2:13" ht="18.75" x14ac:dyDescent="0.3">
      <c r="D16" s="20"/>
      <c r="E16" s="21" t="s">
        <v>21</v>
      </c>
      <c r="F16" s="9"/>
      <c r="G16" s="9"/>
      <c r="H16" s="22"/>
      <c r="I16" s="9"/>
      <c r="J16" s="9"/>
      <c r="K16" s="9"/>
      <c r="L16" s="9"/>
      <c r="M16" s="10"/>
    </row>
    <row r="17" spans="4:13" x14ac:dyDescent="0.25">
      <c r="D17" s="11"/>
      <c r="E17" s="16"/>
      <c r="F17" s="16"/>
      <c r="G17" s="16"/>
      <c r="H17" s="16"/>
      <c r="I17" s="16"/>
      <c r="J17" s="16"/>
      <c r="K17" s="16"/>
      <c r="L17" s="16"/>
      <c r="M17" s="12"/>
    </row>
    <row r="18" spans="4:13" x14ac:dyDescent="0.25">
      <c r="D18" s="11"/>
      <c r="E18" s="17" t="s">
        <v>7</v>
      </c>
      <c r="F18" s="17" t="s">
        <v>13</v>
      </c>
      <c r="G18" s="17" t="s">
        <v>12</v>
      </c>
      <c r="H18" s="16"/>
      <c r="I18" s="16"/>
      <c r="J18" s="16"/>
      <c r="K18" s="16"/>
      <c r="L18" s="16"/>
      <c r="M18" s="12"/>
    </row>
    <row r="19" spans="4:13" x14ac:dyDescent="0.25">
      <c r="D19" s="11"/>
      <c r="E19" s="16">
        <v>2010</v>
      </c>
      <c r="F19" s="16">
        <f>G19/1000000</f>
        <v>3220.329256</v>
      </c>
      <c r="G19" s="16">
        <v>3220329256</v>
      </c>
      <c r="H19" s="16"/>
      <c r="I19" s="16"/>
      <c r="J19" s="16"/>
      <c r="K19" s="16"/>
      <c r="L19" s="16"/>
      <c r="M19" s="12"/>
    </row>
    <row r="20" spans="4:13" x14ac:dyDescent="0.25">
      <c r="D20" s="11"/>
      <c r="E20" s="16">
        <v>2011</v>
      </c>
      <c r="F20" s="16">
        <f t="shared" ref="F20:F27" si="0">G20/1000000</f>
        <v>3349.6316019999999</v>
      </c>
      <c r="G20" s="16">
        <v>3349631602</v>
      </c>
      <c r="H20" s="16"/>
      <c r="I20" s="16"/>
      <c r="J20" s="16"/>
      <c r="K20" s="16"/>
      <c r="L20" s="16"/>
      <c r="M20" s="12"/>
    </row>
    <row r="21" spans="4:13" x14ac:dyDescent="0.25">
      <c r="D21" s="11"/>
      <c r="E21" s="16">
        <v>2012</v>
      </c>
      <c r="F21" s="16">
        <f t="shared" si="0"/>
        <v>3424.7913859999999</v>
      </c>
      <c r="G21" s="16">
        <v>3424791386</v>
      </c>
      <c r="H21" s="16"/>
      <c r="I21" s="16"/>
      <c r="J21" s="16"/>
      <c r="K21" s="16"/>
      <c r="L21" s="16"/>
      <c r="M21" s="12"/>
    </row>
    <row r="22" spans="4:13" x14ac:dyDescent="0.25">
      <c r="D22" s="11"/>
      <c r="E22" s="16">
        <v>2013</v>
      </c>
      <c r="F22" s="16">
        <f t="shared" si="0"/>
        <v>3509.7251460000002</v>
      </c>
      <c r="G22" s="16">
        <v>3509725146</v>
      </c>
      <c r="H22" s="16"/>
      <c r="I22" s="16"/>
      <c r="J22" s="16"/>
      <c r="K22" s="16"/>
      <c r="L22" s="16"/>
      <c r="M22" s="12"/>
    </row>
    <row r="23" spans="4:13" x14ac:dyDescent="0.25">
      <c r="D23" s="11"/>
      <c r="E23" s="16">
        <v>2014</v>
      </c>
      <c r="F23" s="16">
        <f t="shared" si="0"/>
        <v>3509.7251460000002</v>
      </c>
      <c r="G23" s="16">
        <v>3509725146</v>
      </c>
      <c r="H23" s="16"/>
      <c r="I23" s="16"/>
      <c r="J23" s="16"/>
      <c r="K23" s="16"/>
      <c r="L23" s="16"/>
      <c r="M23" s="12"/>
    </row>
    <row r="24" spans="4:13" x14ac:dyDescent="0.25">
      <c r="D24" s="11"/>
      <c r="E24" s="16">
        <v>2015</v>
      </c>
      <c r="F24" s="16">
        <f t="shared" si="0"/>
        <v>3683.5790350000002</v>
      </c>
      <c r="G24" s="16">
        <v>3683579035</v>
      </c>
      <c r="H24" s="16"/>
      <c r="I24" s="16"/>
      <c r="J24" s="16"/>
      <c r="K24" s="16"/>
      <c r="L24" s="16"/>
      <c r="M24" s="12"/>
    </row>
    <row r="25" spans="4:13" x14ac:dyDescent="0.25">
      <c r="D25" s="11"/>
      <c r="E25" s="16">
        <v>2016</v>
      </c>
      <c r="F25" s="16">
        <f t="shared" si="0"/>
        <v>3675.5195840000001</v>
      </c>
      <c r="G25" s="16">
        <v>3675519584</v>
      </c>
      <c r="H25" s="16"/>
      <c r="I25" s="16"/>
      <c r="J25" s="16"/>
      <c r="K25" s="16"/>
      <c r="L25" s="16"/>
      <c r="M25" s="12"/>
    </row>
    <row r="26" spans="4:13" x14ac:dyDescent="0.25">
      <c r="D26" s="11"/>
      <c r="E26" s="16">
        <v>2017</v>
      </c>
      <c r="F26" s="16">
        <f t="shared" si="0"/>
        <v>3916.6098489999999</v>
      </c>
      <c r="G26" s="16">
        <v>3916609849</v>
      </c>
      <c r="H26" s="16"/>
      <c r="I26" s="16"/>
      <c r="J26" s="16"/>
      <c r="K26" s="16"/>
      <c r="L26" s="16"/>
      <c r="M26" s="12"/>
    </row>
    <row r="27" spans="4:13" x14ac:dyDescent="0.25">
      <c r="D27" s="11"/>
      <c r="E27" s="16">
        <v>2018</v>
      </c>
      <c r="F27" s="16">
        <f t="shared" si="0"/>
        <v>3998.3443050000001</v>
      </c>
      <c r="G27" s="16">
        <v>3998344305</v>
      </c>
      <c r="H27" s="16"/>
      <c r="I27" s="16"/>
      <c r="J27" s="16"/>
      <c r="K27" s="16"/>
      <c r="L27" s="16"/>
      <c r="M27" s="12"/>
    </row>
    <row r="28" spans="4:13" x14ac:dyDescent="0.25">
      <c r="D28" s="23" t="s">
        <v>8</v>
      </c>
      <c r="E28" s="16" t="s">
        <v>14</v>
      </c>
      <c r="F28" s="16"/>
      <c r="G28" s="16"/>
      <c r="H28" s="16"/>
      <c r="I28" s="16"/>
      <c r="J28" s="16"/>
      <c r="K28" s="16"/>
      <c r="L28" s="16"/>
      <c r="M28" s="12"/>
    </row>
    <row r="29" spans="4:13" x14ac:dyDescent="0.25">
      <c r="D29" s="11"/>
      <c r="E29" s="16" t="s">
        <v>15</v>
      </c>
      <c r="F29" s="16"/>
      <c r="G29" s="16"/>
      <c r="H29" s="16"/>
      <c r="I29" s="16"/>
      <c r="J29" s="16"/>
      <c r="K29" s="16"/>
      <c r="L29" s="16"/>
      <c r="M29" s="12"/>
    </row>
    <row r="30" spans="4:13" x14ac:dyDescent="0.25">
      <c r="D30" s="11"/>
      <c r="E30" s="16" t="s">
        <v>16</v>
      </c>
      <c r="F30" s="16"/>
      <c r="G30" s="16"/>
      <c r="H30" s="16"/>
      <c r="I30" s="16"/>
      <c r="J30" s="16"/>
      <c r="K30" s="16"/>
      <c r="L30" s="16"/>
      <c r="M30" s="12"/>
    </row>
    <row r="31" spans="4:13" x14ac:dyDescent="0.25">
      <c r="D31" s="11"/>
      <c r="E31" s="16" t="s">
        <v>17</v>
      </c>
      <c r="F31" s="16"/>
      <c r="G31" s="16"/>
      <c r="H31" s="16"/>
      <c r="I31" s="16"/>
      <c r="J31" s="16"/>
      <c r="K31" s="16"/>
      <c r="L31" s="16"/>
      <c r="M31" s="12"/>
    </row>
    <row r="32" spans="4:13" x14ac:dyDescent="0.25">
      <c r="D32" s="11"/>
      <c r="E32" s="18">
        <v>43131</v>
      </c>
      <c r="F32" s="16"/>
      <c r="G32" s="16"/>
      <c r="H32" s="16"/>
      <c r="I32" s="16"/>
      <c r="J32" s="16"/>
      <c r="K32" s="16"/>
      <c r="L32" s="16"/>
      <c r="M32" s="12"/>
    </row>
    <row r="33" spans="4:16" x14ac:dyDescent="0.25">
      <c r="D33" s="11"/>
      <c r="E33" s="19" t="s">
        <v>18</v>
      </c>
      <c r="F33" s="16"/>
      <c r="G33" s="16"/>
      <c r="H33" s="16"/>
      <c r="I33" s="16"/>
      <c r="J33" s="16"/>
      <c r="K33" s="16"/>
      <c r="L33" s="16"/>
      <c r="M33" s="12"/>
    </row>
    <row r="34" spans="4:16" x14ac:dyDescent="0.25">
      <c r="D34" s="11"/>
      <c r="E34" s="16"/>
      <c r="F34" s="16"/>
      <c r="G34" s="16"/>
      <c r="H34" s="16"/>
      <c r="I34" s="16"/>
      <c r="J34" s="16"/>
      <c r="K34" s="16"/>
      <c r="L34" s="16"/>
      <c r="M34" s="12"/>
    </row>
    <row r="35" spans="4:16" ht="15.75" thickBot="1" x14ac:dyDescent="0.3">
      <c r="D35" s="13"/>
      <c r="E35" s="14" t="s">
        <v>19</v>
      </c>
      <c r="F35" s="14"/>
      <c r="G35" s="14"/>
      <c r="H35" s="14"/>
      <c r="I35" s="14"/>
      <c r="J35" s="14"/>
      <c r="K35" s="14"/>
      <c r="L35" s="14"/>
      <c r="M35" s="15"/>
    </row>
    <row r="39" spans="4:16" ht="15.75" thickBot="1" x14ac:dyDescent="0.3"/>
    <row r="40" spans="4:16" ht="18.75" x14ac:dyDescent="0.3">
      <c r="D40" s="20"/>
      <c r="E40" s="21" t="s">
        <v>20</v>
      </c>
      <c r="F40" s="9"/>
      <c r="G40" s="9"/>
      <c r="H40" s="9"/>
      <c r="I40" s="9"/>
      <c r="J40" s="9"/>
      <c r="K40" s="9"/>
      <c r="L40" s="9"/>
      <c r="M40" s="10"/>
    </row>
    <row r="41" spans="4:16" x14ac:dyDescent="0.25">
      <c r="D41" s="11"/>
      <c r="E41" s="16"/>
      <c r="F41" s="16"/>
      <c r="G41" s="16"/>
      <c r="H41" s="16"/>
      <c r="I41" s="16"/>
      <c r="J41" s="16"/>
      <c r="K41" s="16"/>
      <c r="L41" s="16"/>
      <c r="M41" s="12"/>
    </row>
    <row r="42" spans="4:16" x14ac:dyDescent="0.25">
      <c r="D42" s="11"/>
      <c r="E42" s="16"/>
      <c r="F42" s="16"/>
      <c r="G42" s="16"/>
      <c r="H42" s="16"/>
      <c r="I42" s="16"/>
      <c r="J42" s="16"/>
      <c r="K42" s="16"/>
      <c r="L42" s="16"/>
      <c r="M42" s="12"/>
    </row>
    <row r="43" spans="4:16" x14ac:dyDescent="0.25">
      <c r="D43" s="11"/>
      <c r="E43" s="17" t="s">
        <v>7</v>
      </c>
      <c r="F43" s="17" t="s">
        <v>13</v>
      </c>
      <c r="G43" s="17" t="s">
        <v>12</v>
      </c>
      <c r="H43" s="16"/>
      <c r="I43" s="16"/>
      <c r="J43" s="16"/>
      <c r="K43" s="16"/>
      <c r="L43" s="16"/>
      <c r="M43" s="12"/>
    </row>
    <row r="44" spans="4:16" x14ac:dyDescent="0.25">
      <c r="D44" s="11"/>
      <c r="E44" s="16">
        <v>2010</v>
      </c>
      <c r="F44" s="16">
        <f>G44/1000000</f>
        <v>66.668510999999995</v>
      </c>
      <c r="G44" s="16">
        <v>66668511</v>
      </c>
      <c r="H44" s="16"/>
      <c r="I44" s="16"/>
      <c r="J44" s="16"/>
      <c r="K44" s="16"/>
      <c r="L44" s="16"/>
      <c r="M44" s="12"/>
      <c r="O44">
        <v>2010</v>
      </c>
      <c r="P44">
        <v>66.668510999999995</v>
      </c>
    </row>
    <row r="45" spans="4:16" x14ac:dyDescent="0.25">
      <c r="D45" s="11"/>
      <c r="E45" s="16">
        <v>2011</v>
      </c>
      <c r="F45" s="16">
        <f t="shared" ref="F45:F52" si="1">G45/1000000</f>
        <v>64.566732000000002</v>
      </c>
      <c r="G45" s="16">
        <v>64566732</v>
      </c>
      <c r="H45" s="16"/>
      <c r="I45" s="16"/>
      <c r="J45" s="16"/>
      <c r="K45" s="16"/>
      <c r="L45" s="16"/>
      <c r="M45" s="12"/>
      <c r="O45">
        <v>2011</v>
      </c>
      <c r="P45">
        <v>64.566732000000002</v>
      </c>
    </row>
    <row r="46" spans="4:16" x14ac:dyDescent="0.25">
      <c r="D46" s="11"/>
      <c r="E46" s="16">
        <v>2012</v>
      </c>
      <c r="F46" s="16">
        <f t="shared" si="1"/>
        <v>60.318632000000001</v>
      </c>
      <c r="G46" s="16">
        <v>60318632</v>
      </c>
      <c r="H46" s="16"/>
      <c r="I46" s="16"/>
      <c r="J46" s="16"/>
      <c r="K46" s="16"/>
      <c r="L46" s="16"/>
      <c r="M46" s="12"/>
      <c r="O46">
        <v>2012</v>
      </c>
      <c r="P46">
        <v>60.318632000000001</v>
      </c>
    </row>
    <row r="47" spans="4:16" x14ac:dyDescent="0.25">
      <c r="D47" s="11"/>
      <c r="E47" s="16">
        <v>2013</v>
      </c>
      <c r="F47" s="16">
        <f t="shared" si="1"/>
        <v>61.460217999999998</v>
      </c>
      <c r="G47" s="16">
        <v>61460218</v>
      </c>
      <c r="H47" s="16"/>
      <c r="I47" s="16"/>
      <c r="J47" s="16"/>
      <c r="K47" s="16"/>
      <c r="L47" s="16"/>
      <c r="M47" s="12"/>
      <c r="O47">
        <v>2013</v>
      </c>
      <c r="P47">
        <v>61.460217999999998</v>
      </c>
    </row>
    <row r="48" spans="4:16" x14ac:dyDescent="0.25">
      <c r="D48" s="11"/>
      <c r="E48" s="16">
        <v>2014</v>
      </c>
      <c r="F48" s="16">
        <f t="shared" si="1"/>
        <v>61.460217999999998</v>
      </c>
      <c r="G48" s="16">
        <v>61460218</v>
      </c>
      <c r="H48" s="16"/>
      <c r="I48" s="16"/>
      <c r="J48" s="16"/>
      <c r="K48" s="16"/>
      <c r="L48" s="16"/>
      <c r="M48" s="12"/>
      <c r="O48">
        <v>2014</v>
      </c>
      <c r="P48">
        <v>61.460217999999998</v>
      </c>
    </row>
    <row r="49" spans="4:16" x14ac:dyDescent="0.25">
      <c r="D49" s="11"/>
      <c r="E49" s="16">
        <v>2015</v>
      </c>
      <c r="F49" s="16">
        <f t="shared" si="1"/>
        <v>54.417476000000001</v>
      </c>
      <c r="G49" s="16">
        <v>54417476</v>
      </c>
      <c r="H49" s="16"/>
      <c r="I49" s="16"/>
      <c r="J49" s="16"/>
      <c r="K49" s="16"/>
      <c r="L49" s="16"/>
      <c r="M49" s="12"/>
      <c r="O49">
        <v>2015</v>
      </c>
      <c r="P49">
        <v>54.417476000000001</v>
      </c>
    </row>
    <row r="50" spans="4:16" x14ac:dyDescent="0.25">
      <c r="D50" s="11"/>
      <c r="E50" s="16">
        <v>2016</v>
      </c>
      <c r="F50" s="16">
        <f t="shared" si="1"/>
        <v>56.682737000000003</v>
      </c>
      <c r="G50" s="16">
        <v>56682737</v>
      </c>
      <c r="H50" s="16"/>
      <c r="I50" s="16"/>
      <c r="J50" s="16"/>
      <c r="K50" s="16"/>
      <c r="L50" s="16"/>
      <c r="M50" s="12"/>
      <c r="O50">
        <v>2016</v>
      </c>
      <c r="P50">
        <v>56.682737000000003</v>
      </c>
    </row>
    <row r="51" spans="4:16" x14ac:dyDescent="0.25">
      <c r="D51" s="11"/>
      <c r="E51" s="16">
        <v>2017</v>
      </c>
      <c r="F51" s="16">
        <f t="shared" si="1"/>
        <v>84.896117000000004</v>
      </c>
      <c r="G51" s="16">
        <v>84896117</v>
      </c>
      <c r="H51" s="16"/>
      <c r="I51" s="16"/>
      <c r="J51" s="16"/>
      <c r="K51" s="16"/>
      <c r="L51" s="16"/>
      <c r="M51" s="12"/>
      <c r="O51">
        <v>2018</v>
      </c>
      <c r="P51">
        <v>54.494306999999999</v>
      </c>
    </row>
    <row r="52" spans="4:16" x14ac:dyDescent="0.25">
      <c r="D52" s="11"/>
      <c r="E52" s="16">
        <v>2018</v>
      </c>
      <c r="F52" s="16">
        <f t="shared" si="1"/>
        <v>54.494306999999999</v>
      </c>
      <c r="G52" s="16">
        <v>54494307</v>
      </c>
      <c r="H52" s="16"/>
      <c r="I52" s="16"/>
      <c r="J52" s="16"/>
      <c r="K52" s="16"/>
      <c r="L52" s="16"/>
      <c r="M52" s="12"/>
    </row>
    <row r="53" spans="4:16" x14ac:dyDescent="0.25">
      <c r="D53" s="23" t="s">
        <v>8</v>
      </c>
      <c r="E53" s="16" t="s">
        <v>14</v>
      </c>
      <c r="F53" s="16"/>
      <c r="G53" s="16"/>
      <c r="H53" s="16"/>
      <c r="I53" s="16"/>
      <c r="J53" s="16"/>
      <c r="K53" s="16"/>
      <c r="L53" s="16"/>
      <c r="M53" s="12"/>
    </row>
    <row r="54" spans="4:16" x14ac:dyDescent="0.25">
      <c r="D54" s="11"/>
      <c r="E54" s="16" t="s">
        <v>15</v>
      </c>
      <c r="F54" s="16"/>
      <c r="G54" s="16"/>
      <c r="H54" s="16"/>
      <c r="I54" s="16"/>
      <c r="J54" s="16"/>
      <c r="K54" s="16"/>
      <c r="L54" s="16"/>
      <c r="M54" s="12"/>
    </row>
    <row r="55" spans="4:16" x14ac:dyDescent="0.25">
      <c r="D55" s="11"/>
      <c r="E55" s="16" t="s">
        <v>16</v>
      </c>
      <c r="F55" s="16"/>
      <c r="G55" s="16"/>
      <c r="H55" s="16"/>
      <c r="I55" s="16"/>
      <c r="J55" s="16"/>
      <c r="K55" s="16"/>
      <c r="L55" s="16"/>
      <c r="M55" s="12"/>
    </row>
    <row r="56" spans="4:16" x14ac:dyDescent="0.25">
      <c r="D56" s="11"/>
      <c r="E56" s="16" t="s">
        <v>17</v>
      </c>
      <c r="F56" s="16"/>
      <c r="G56" s="16"/>
      <c r="H56" s="16"/>
      <c r="I56" s="16"/>
      <c r="J56" s="16"/>
      <c r="K56" s="16"/>
      <c r="L56" s="16"/>
      <c r="M56" s="12"/>
    </row>
    <row r="57" spans="4:16" x14ac:dyDescent="0.25">
      <c r="D57" s="11"/>
      <c r="E57" s="18">
        <v>43131</v>
      </c>
      <c r="F57" s="16"/>
      <c r="G57" s="16"/>
      <c r="H57" s="16"/>
      <c r="I57" s="16"/>
      <c r="J57" s="16"/>
      <c r="K57" s="16"/>
      <c r="L57" s="16"/>
      <c r="M57" s="12"/>
    </row>
    <row r="58" spans="4:16" x14ac:dyDescent="0.25">
      <c r="D58" s="11"/>
      <c r="E58" s="19" t="s">
        <v>18</v>
      </c>
      <c r="F58" s="16"/>
      <c r="G58" s="16"/>
      <c r="H58" s="16"/>
      <c r="I58" s="16"/>
      <c r="J58" s="16"/>
      <c r="K58" s="16"/>
      <c r="L58" s="16"/>
      <c r="M58" s="12"/>
    </row>
    <row r="59" spans="4:16" x14ac:dyDescent="0.25">
      <c r="D59" s="11"/>
      <c r="E59" s="16"/>
      <c r="F59" s="16"/>
      <c r="G59" s="16"/>
      <c r="H59" s="16"/>
      <c r="I59" s="16"/>
      <c r="J59" s="16"/>
      <c r="K59" s="16"/>
      <c r="L59" s="16"/>
      <c r="M59" s="12"/>
    </row>
    <row r="60" spans="4:16" ht="15.75" thickBot="1" x14ac:dyDescent="0.3">
      <c r="D60" s="13"/>
      <c r="E60" s="14" t="s">
        <v>19</v>
      </c>
      <c r="F60" s="14"/>
      <c r="G60" s="14"/>
      <c r="H60" s="14"/>
      <c r="I60" s="14"/>
      <c r="J60" s="14"/>
      <c r="K60" s="14"/>
      <c r="L60" s="14"/>
      <c r="M60" s="15"/>
    </row>
  </sheetData>
  <mergeCells count="5">
    <mergeCell ref="D3:G3"/>
    <mergeCell ref="D4:G4"/>
    <mergeCell ref="H3:K3"/>
    <mergeCell ref="H4:K4"/>
    <mergeCell ref="C3:C4"/>
  </mergeCells>
  <hyperlinks>
    <hyperlink ref="E33" r:id="rId1" location="tarjetaInformativa" xr:uid="{31345A8C-36E8-4232-88ED-6F98B0E4F9FB}"/>
    <hyperlink ref="E58" r:id="rId2" location="tarjetaInformativa" xr:uid="{A7E43271-826D-4549-B010-E9EC3E8F46F2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usuarios en tarifa GDMTH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2021-01-28T22:01:45Z</dcterms:created>
  <dcterms:modified xsi:type="dcterms:W3CDTF">2021-01-29T21:41:14Z</dcterms:modified>
</cp:coreProperties>
</file>