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Sector Eléctrico\"/>
    </mc:Choice>
  </mc:AlternateContent>
  <xr:revisionPtr revIDLastSave="0" documentId="13_ncr:1_{EDF466C2-3E53-4FB0-BDA2-8F51FD83070D}" xr6:coauthVersionLast="45" xr6:coauthVersionMax="45" xr10:uidLastSave="{00000000-0000-0000-0000-000000000000}"/>
  <bookViews>
    <workbookView xWindow="-120" yWindow="-120" windowWidth="20730" windowHeight="11310" xr2:uid="{A92AF95B-E70E-4E85-BF80-BFF2EEB733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1" l="1"/>
  <c r="D36" i="1"/>
  <c r="E32" i="1"/>
</calcChain>
</file>

<file path=xl/sharedStrings.xml><?xml version="1.0" encoding="utf-8"?>
<sst xmlns="http://schemas.openxmlformats.org/spreadsheetml/2006/main" count="29" uniqueCount="23">
  <si>
    <t>Línea Base de las instalaciones participantes (MtCO2)</t>
  </si>
  <si>
    <t xml:space="preserve"> Generación Eléctrica</t>
  </si>
  <si>
    <t xml:space="preserve"> Petróleo y Gas </t>
  </si>
  <si>
    <t xml:space="preserve"> Industria</t>
  </si>
  <si>
    <t>Tabla 8. Línea base de las instalaciones participantes del SCE</t>
  </si>
  <si>
    <t>Tabla 11. Escenario de mitigación de las instalaciones participantes del SCE</t>
  </si>
  <si>
    <r>
      <t>Escenario de mitigación de las instalaciones participantes (MtCO</t>
    </r>
    <r>
      <rPr>
        <b/>
        <vertAlign val="subscript"/>
        <sz val="10"/>
        <color rgb="FF000000"/>
        <rFont val="Soberana Sans"/>
      </rPr>
      <t>2</t>
    </r>
    <r>
      <rPr>
        <b/>
        <sz val="10"/>
        <color rgb="FF000000"/>
        <rFont val="Soberana Sans"/>
      </rPr>
      <t>)</t>
    </r>
  </si>
  <si>
    <t>Mitigación esperada de las instalaciones participantes (tCO2)</t>
  </si>
  <si>
    <t>Mitigación anual</t>
  </si>
  <si>
    <t>Tabla 11. Mitigación esperada por año de las instalaciones participantes del SCE</t>
  </si>
  <si>
    <t>Costo de plan de monitoreo para los participantes</t>
  </si>
  <si>
    <t>Costo de verificación para los participantes</t>
  </si>
  <si>
    <t>Costo de administración para los participantes</t>
  </si>
  <si>
    <t>Costo total</t>
  </si>
  <si>
    <t>Tabla 4. Costos totales (pesos)</t>
  </si>
  <si>
    <t>Mitigación en los 3 años</t>
  </si>
  <si>
    <t>Costo de abatimiento</t>
  </si>
  <si>
    <r>
      <t>USD/tCO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</si>
  <si>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MXP/tCO</t>
    </r>
    <r>
      <rPr>
        <vertAlign val="subscript"/>
        <sz val="10"/>
        <color rgb="FF000000"/>
        <rFont val="Soberana Sans"/>
      </rPr>
      <t>2</t>
    </r>
  </si>
  <si>
    <t>tipo de cambio</t>
  </si>
  <si>
    <t>http://187.191.71.192/mirs/46117</t>
  </si>
  <si>
    <t>Cuadro 31</t>
  </si>
  <si>
    <t>Cuadro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</si>
</sst>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Soberana Sans"/>
    </font>
    <font>
      <sz val="10"/>
      <color rgb="FF000000"/>
      <name val="Soberana Sans"/>
    </font>
    <font>
      <b/>
      <vertAlign val="subscript"/>
      <sz val="10"/>
      <color rgb="FF000000"/>
      <name val="Soberana Sans"/>
    </font>
    <font>
      <b/>
      <sz val="12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0"/>
      <color rgb="FF000000"/>
      <name val="Soberana Sans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8" fontId="0" fillId="0" borderId="11" xfId="0" applyNumberFormat="1" applyBorder="1" applyAlignment="1">
      <alignment horizontal="right" vertical="center" wrapText="1"/>
    </xf>
    <xf numFmtId="8" fontId="5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Border="1"/>
    <xf numFmtId="44" fontId="0" fillId="0" borderId="1" xfId="1" applyFont="1" applyBorder="1"/>
    <xf numFmtId="0" fontId="8" fillId="0" borderId="0" xfId="2"/>
    <xf numFmtId="0" fontId="3" fillId="0" borderId="11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44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7.191.71.192/mirs/46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9CC3-D168-4CCC-8F84-170EA03EABD4}">
  <dimension ref="B2:G42"/>
  <sheetViews>
    <sheetView tabSelected="1" topLeftCell="A16" workbookViewId="0">
      <selection activeCell="D26" sqref="D26:D27"/>
    </sheetView>
  </sheetViews>
  <sheetFormatPr baseColWidth="10" defaultRowHeight="15"/>
  <cols>
    <col min="3" max="3" width="13.28515625" customWidth="1"/>
    <col min="4" max="4" width="24.42578125" customWidth="1"/>
    <col min="5" max="7" width="17.42578125" customWidth="1"/>
  </cols>
  <sheetData>
    <row r="2" spans="2:7" ht="15.75" thickBot="1">
      <c r="D2" t="s">
        <v>14</v>
      </c>
    </row>
    <row r="3" spans="2:7" ht="15.75" thickBot="1">
      <c r="B3" t="s">
        <v>21</v>
      </c>
      <c r="D3" s="14" t="s">
        <v>10</v>
      </c>
      <c r="E3" s="14"/>
      <c r="F3" s="14"/>
      <c r="G3" s="6">
        <v>652929.61</v>
      </c>
    </row>
    <row r="4" spans="2:7" ht="15.75" thickBot="1">
      <c r="D4" s="14" t="s">
        <v>11</v>
      </c>
      <c r="E4" s="14"/>
      <c r="F4" s="14"/>
      <c r="G4" s="6">
        <v>36960000</v>
      </c>
    </row>
    <row r="5" spans="2:7" ht="15.75" thickBot="1">
      <c r="D5" s="14" t="s">
        <v>12</v>
      </c>
      <c r="E5" s="14"/>
      <c r="F5" s="14"/>
      <c r="G5" s="6">
        <v>9305151.1199999992</v>
      </c>
    </row>
    <row r="6" spans="2:7" ht="16.5" thickBot="1">
      <c r="D6" s="15" t="s">
        <v>13</v>
      </c>
      <c r="E6" s="15"/>
      <c r="F6" s="15"/>
      <c r="G6" s="7">
        <v>46918080.719999999</v>
      </c>
    </row>
    <row r="9" spans="2:7" ht="15.75" thickBot="1">
      <c r="D9" t="s">
        <v>4</v>
      </c>
    </row>
    <row r="10" spans="2:7" ht="25.5" customHeight="1" thickBot="1">
      <c r="D10" s="19"/>
      <c r="E10" s="21" t="s">
        <v>0</v>
      </c>
      <c r="F10" s="22"/>
      <c r="G10" s="23"/>
    </row>
    <row r="11" spans="2:7" ht="15.75" thickBot="1">
      <c r="D11" s="20"/>
      <c r="E11" s="1">
        <v>2019</v>
      </c>
      <c r="F11" s="1">
        <v>2020</v>
      </c>
      <c r="G11" s="1">
        <v>2021</v>
      </c>
    </row>
    <row r="12" spans="2:7" ht="15.75" thickBot="1">
      <c r="D12" s="2" t="s">
        <v>1</v>
      </c>
      <c r="E12" s="3">
        <v>139.5</v>
      </c>
      <c r="F12" s="3">
        <v>141.80000000000001</v>
      </c>
      <c r="G12" s="3">
        <v>149.30000000000001</v>
      </c>
    </row>
    <row r="13" spans="2:7" ht="15.75" thickBot="1">
      <c r="D13" s="2" t="s">
        <v>2</v>
      </c>
      <c r="E13" s="3">
        <v>46.1</v>
      </c>
      <c r="F13" s="3">
        <v>48.5</v>
      </c>
      <c r="G13" s="3">
        <v>49.2</v>
      </c>
    </row>
    <row r="14" spans="2:7" ht="15.75" thickBot="1">
      <c r="D14" s="2" t="s">
        <v>3</v>
      </c>
      <c r="E14" s="3">
        <v>78.400000000000006</v>
      </c>
      <c r="F14" s="3">
        <v>79.400000000000006</v>
      </c>
      <c r="G14" s="3">
        <v>81.8</v>
      </c>
    </row>
    <row r="17" spans="2:7" ht="15.75" thickBot="1">
      <c r="D17" t="s">
        <v>5</v>
      </c>
    </row>
    <row r="18" spans="2:7" ht="27" customHeight="1" thickBot="1">
      <c r="D18" s="19"/>
      <c r="E18" s="21" t="s">
        <v>6</v>
      </c>
      <c r="F18" s="22"/>
      <c r="G18" s="23"/>
    </row>
    <row r="19" spans="2:7" ht="15.75" thickBot="1">
      <c r="D19" s="20"/>
      <c r="E19" s="1">
        <v>2019</v>
      </c>
      <c r="F19" s="1">
        <v>2020</v>
      </c>
      <c r="G19" s="1">
        <v>2021</v>
      </c>
    </row>
    <row r="20" spans="2:7" ht="15.75" thickBot="1">
      <c r="D20" s="2" t="s">
        <v>1</v>
      </c>
      <c r="E20" s="3">
        <v>135.9</v>
      </c>
      <c r="F20" s="3">
        <v>134.4</v>
      </c>
      <c r="G20" s="3">
        <v>137.69999999999999</v>
      </c>
    </row>
    <row r="21" spans="2:7" ht="15.75" thickBot="1">
      <c r="D21" s="2" t="s">
        <v>2</v>
      </c>
      <c r="E21" s="3">
        <v>45.5</v>
      </c>
      <c r="F21" s="3">
        <v>47.4</v>
      </c>
      <c r="G21" s="3">
        <v>47.5</v>
      </c>
    </row>
    <row r="22" spans="2:7" ht="15.75" thickBot="1">
      <c r="D22" s="2" t="s">
        <v>3</v>
      </c>
      <c r="E22" s="3">
        <v>78.099999999999994</v>
      </c>
      <c r="F22" s="3">
        <v>78.7</v>
      </c>
      <c r="G22" s="3">
        <v>80.8</v>
      </c>
    </row>
    <row r="25" spans="2:7" ht="15.75" thickBot="1">
      <c r="B25" t="s">
        <v>22</v>
      </c>
      <c r="D25" t="s">
        <v>9</v>
      </c>
    </row>
    <row r="26" spans="2:7" ht="25.5" customHeight="1" thickBot="1">
      <c r="D26" s="24"/>
      <c r="E26" s="21" t="s">
        <v>7</v>
      </c>
      <c r="F26" s="22"/>
      <c r="G26" s="23"/>
    </row>
    <row r="27" spans="2:7" ht="15.75" thickBot="1">
      <c r="D27" s="25"/>
      <c r="E27" s="1">
        <v>2019</v>
      </c>
      <c r="F27" s="1">
        <v>2020</v>
      </c>
      <c r="G27" s="1">
        <v>2021</v>
      </c>
    </row>
    <row r="28" spans="2:7" ht="15.75" thickBot="1">
      <c r="D28" s="2" t="s">
        <v>1</v>
      </c>
      <c r="E28" s="4">
        <v>3627145.7</v>
      </c>
      <c r="F28" s="4">
        <v>7372127.5999999996</v>
      </c>
      <c r="G28" s="4">
        <v>11645899.5</v>
      </c>
    </row>
    <row r="29" spans="2:7" ht="15.75" thickBot="1">
      <c r="D29" s="2" t="s">
        <v>2</v>
      </c>
      <c r="E29" s="4">
        <v>533488.9</v>
      </c>
      <c r="F29" s="4">
        <v>1123065.8999999999</v>
      </c>
      <c r="G29" s="4">
        <v>1709251.6</v>
      </c>
    </row>
    <row r="30" spans="2:7" ht="15.75" thickBot="1">
      <c r="D30" s="2" t="s">
        <v>3</v>
      </c>
      <c r="E30" s="4">
        <v>326852.2</v>
      </c>
      <c r="F30" s="4">
        <v>661344.19999999995</v>
      </c>
      <c r="G30" s="4">
        <v>1022305.5</v>
      </c>
    </row>
    <row r="31" spans="2:7" ht="15.75" thickBot="1">
      <c r="D31" s="2" t="s">
        <v>8</v>
      </c>
      <c r="E31" s="5">
        <v>4487486.8</v>
      </c>
      <c r="F31" s="5">
        <v>9156537.6999999993</v>
      </c>
      <c r="G31" s="5">
        <v>14377456.6</v>
      </c>
    </row>
    <row r="32" spans="2:7" ht="15.75" thickBot="1">
      <c r="D32" s="8" t="s">
        <v>15</v>
      </c>
      <c r="E32" s="16">
        <f>SUM(E31:G31)</f>
        <v>28021481.100000001</v>
      </c>
      <c r="F32" s="17"/>
      <c r="G32" s="18"/>
    </row>
    <row r="35" spans="3:5">
      <c r="D35" s="9" t="s">
        <v>16</v>
      </c>
    </row>
    <row r="36" spans="3:5" ht="15" customHeight="1">
      <c r="C36" s="10" t="s">
        <v>18</v>
      </c>
      <c r="D36" s="12">
        <f>G6/E32</f>
        <v>1.6743611999866772</v>
      </c>
      <c r="E36" s="9"/>
    </row>
    <row r="37" spans="3:5" ht="18">
      <c r="C37" s="11" t="s">
        <v>17</v>
      </c>
      <c r="D37" s="12">
        <f>D36/D39</f>
        <v>8.3718059999333863E-2</v>
      </c>
    </row>
    <row r="39" spans="3:5">
      <c r="C39" t="s">
        <v>19</v>
      </c>
      <c r="D39">
        <v>20</v>
      </c>
    </row>
    <row r="42" spans="3:5">
      <c r="D42" s="13" t="s">
        <v>20</v>
      </c>
    </row>
  </sheetData>
  <mergeCells count="11">
    <mergeCell ref="D3:F3"/>
    <mergeCell ref="D4:F4"/>
    <mergeCell ref="D5:F5"/>
    <mergeCell ref="D6:F6"/>
    <mergeCell ref="E32:G32"/>
    <mergeCell ref="D10:D11"/>
    <mergeCell ref="E10:G10"/>
    <mergeCell ref="D18:D19"/>
    <mergeCell ref="E18:G18"/>
    <mergeCell ref="D26:D27"/>
    <mergeCell ref="E26:G26"/>
  </mergeCells>
  <hyperlinks>
    <hyperlink ref="D42" r:id="rId1" xr:uid="{BA1F74AF-BFD5-4F3D-AF1D-11F3A1C141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2021-01-25T16:08:10Z</dcterms:created>
  <dcterms:modified xsi:type="dcterms:W3CDTF">2021-02-11T05:22:08Z</dcterms:modified>
</cp:coreProperties>
</file>